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PSKC\Sezon 2026\"/>
    </mc:Choice>
  </mc:AlternateContent>
  <xr:revisionPtr revIDLastSave="0" documentId="13_ncr:1_{060DC14D-6667-454C-8313-BDB400A62E9F}" xr6:coauthVersionLast="47" xr6:coauthVersionMax="47" xr10:uidLastSave="{00000000-0000-0000-0000-000000000000}"/>
  <bookViews>
    <workbookView xWindow="810" yWindow="-120" windowWidth="37710" windowHeight="21840" activeTab="1" xr2:uid="{00000000-000D-0000-FFFF-FFFF00000000}"/>
  </bookViews>
  <sheets>
    <sheet name="Kwalifikacje na MŚ2026" sheetId="1" r:id="rId1"/>
    <sheet name="Kwalifikacje na Sprinty 2026" sheetId="4" r:id="rId2"/>
  </sheets>
  <definedNames>
    <definedName name="_xlnm._FilterDatabase" localSheetId="0" hidden="1">'Kwalifikacje na MŚ2026'!$A$4:$N$4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5" i="1"/>
</calcChain>
</file>

<file path=xl/sharedStrings.xml><?xml version="1.0" encoding="utf-8"?>
<sst xmlns="http://schemas.openxmlformats.org/spreadsheetml/2006/main" count="264" uniqueCount="151">
  <si>
    <t>Wynik</t>
  </si>
  <si>
    <t>Jowita Kuliś</t>
  </si>
  <si>
    <t>Jan Cimiengo</t>
  </si>
  <si>
    <t>Stanisław Massalski</t>
  </si>
  <si>
    <t>Natalia Pieńkowska</t>
  </si>
  <si>
    <t>Antonina Kuliś</t>
  </si>
  <si>
    <t>Ireneusz Szumowski</t>
  </si>
  <si>
    <t>Zofia Wykowska</t>
  </si>
  <si>
    <t>Miłosz Lachowski</t>
  </si>
  <si>
    <t>Tomasz Kowalewski</t>
  </si>
  <si>
    <t>Łucja Falęcik</t>
  </si>
  <si>
    <t>Hanna Karczmarczyk</t>
  </si>
  <si>
    <t>Pola Sołdan</t>
  </si>
  <si>
    <t>Szymon Gryczan</t>
  </si>
  <si>
    <t>Wojciech Żyluk</t>
  </si>
  <si>
    <t>Emilia Warmowska</t>
  </si>
  <si>
    <t>Antoni Gabryszewski</t>
  </si>
  <si>
    <t>Natalia Staniszewska</t>
  </si>
  <si>
    <t>Kazimierz Bielak</t>
  </si>
  <si>
    <t>Jan Nowakowski</t>
  </si>
  <si>
    <t>Amelia Nowakowska</t>
  </si>
  <si>
    <t>Zofia Szaryńska</t>
  </si>
  <si>
    <t>Jan Paczkowski</t>
  </si>
  <si>
    <t>Hubert Firek</t>
  </si>
  <si>
    <t>Antoni Ciemny</t>
  </si>
  <si>
    <t>Puchar PZŻ</t>
  </si>
  <si>
    <t>Wojciech Szaryński</t>
  </si>
  <si>
    <t>Filip Dudziński</t>
  </si>
  <si>
    <t>Bartłomiej Karmasz</t>
  </si>
  <si>
    <t>Maria Feldo</t>
  </si>
  <si>
    <t>Róża Nowaczewska</t>
  </si>
  <si>
    <t>Wiktoria Maria Krauza</t>
  </si>
  <si>
    <t>Franciszek Fiertek</t>
  </si>
  <si>
    <t>Borys Kowalski</t>
  </si>
  <si>
    <t>Tomasz Kedrowski</t>
  </si>
  <si>
    <t>Antoni Kordaszewski</t>
  </si>
  <si>
    <t>Alicja Rogojsz</t>
  </si>
  <si>
    <t>L.P.</t>
  </si>
  <si>
    <t>sternik</t>
  </si>
  <si>
    <t>rocznik</t>
  </si>
  <si>
    <t>załogant</t>
  </si>
  <si>
    <t>Puchar Burmistrza Mikołajek</t>
  </si>
  <si>
    <t>Mistrzostwa PSKC</t>
  </si>
  <si>
    <t>Amelia Sojko</t>
  </si>
  <si>
    <t>Mikołaj Turczyński</t>
  </si>
  <si>
    <t>Lucjan Binczewski</t>
  </si>
  <si>
    <t>Antoni Rogojsz</t>
  </si>
  <si>
    <t>Grzegorz Waśniewski</t>
  </si>
  <si>
    <t>Aleksander Głąb</t>
  </si>
  <si>
    <t>Hanna Samusionek</t>
  </si>
  <si>
    <t>Jakub Dąbrowski</t>
  </si>
  <si>
    <t>Karolina Nowicka</t>
  </si>
  <si>
    <t>Kacper Krysiński</t>
  </si>
  <si>
    <t>Witold Smoliński</t>
  </si>
  <si>
    <t>Patryk Zalewa</t>
  </si>
  <si>
    <t>Leon Wójcik</t>
  </si>
  <si>
    <t>Leon Jaworski</t>
  </si>
  <si>
    <t>Zofia Sobolewska</t>
  </si>
  <si>
    <t>Agata Świderska</t>
  </si>
  <si>
    <t>Etykiety wierszy</t>
  </si>
  <si>
    <t>(puste)</t>
  </si>
  <si>
    <t>Suma z Puchar Burmistrza Mikołajek</t>
  </si>
  <si>
    <t>Suma z Puchar PZŻ</t>
  </si>
  <si>
    <t>Suma z Mistrzostwa PSKC</t>
  </si>
  <si>
    <t>Suma z Wynik</t>
  </si>
  <si>
    <t>Kwalifikacje na MP w Sprincie 2026</t>
  </si>
  <si>
    <t>zawody kwalifikujące</t>
  </si>
  <si>
    <t>Kwalifikacje na MP w Sprincie U15 2026</t>
  </si>
  <si>
    <t>Puchar PMOS Pisz</t>
  </si>
  <si>
    <t>Puchar Króla Sielaw</t>
  </si>
  <si>
    <t>klub</t>
  </si>
  <si>
    <t>PMOS Pisz</t>
  </si>
  <si>
    <t>UKS Żeglarz Wrocław</t>
  </si>
  <si>
    <t>ŻUKS Stężyca</t>
  </si>
  <si>
    <t>MKS Dwójka Warszawa</t>
  </si>
  <si>
    <t>MKŻ Mikołajki</t>
  </si>
  <si>
    <t>Malwina Klimczak</t>
  </si>
  <si>
    <t>Nina Klimczak</t>
  </si>
  <si>
    <t>Patryk Frąszczak</t>
  </si>
  <si>
    <t>SKS WIND Chełmża</t>
  </si>
  <si>
    <t>miejsce</t>
  </si>
  <si>
    <t>pkt</t>
  </si>
  <si>
    <t>załoga</t>
  </si>
  <si>
    <t>miejsce / pkt</t>
  </si>
  <si>
    <t>Szymon Gryczan / Wojciech Żyluk</t>
  </si>
  <si>
    <t>1 / 46</t>
  </si>
  <si>
    <t>2 / 42</t>
  </si>
  <si>
    <t>Ireneusz Szumowski / Zofia Wykowska</t>
  </si>
  <si>
    <t>3 / 39</t>
  </si>
  <si>
    <t>Łucja Falęcik / Hanna Karczmarczyk</t>
  </si>
  <si>
    <t>4 / 35</t>
  </si>
  <si>
    <t>Wojciech Szaryński / Kazimierz Bielak</t>
  </si>
  <si>
    <t>5 / 33</t>
  </si>
  <si>
    <t>Jowita Kuliś / Antonina Kuliś</t>
  </si>
  <si>
    <t>6 / 32</t>
  </si>
  <si>
    <t>Stanisław Massalski / Leon Jaworski</t>
  </si>
  <si>
    <t>7 / 31</t>
  </si>
  <si>
    <t>Natalia Pieńkowska / Amelia Sojko</t>
  </si>
  <si>
    <t>8 / 30</t>
  </si>
  <si>
    <t>Jan Cimiengo / Tomasz Kedrowski</t>
  </si>
  <si>
    <t>9 / 26</t>
  </si>
  <si>
    <t>Jan Paczkowski / Lucjan Binczewski</t>
  </si>
  <si>
    <t>10 / 25</t>
  </si>
  <si>
    <t>Filip Dudziński / Bartłomiej Karmasz</t>
  </si>
  <si>
    <t>11 / 25</t>
  </si>
  <si>
    <t>UKŻ Grot Suwałki</t>
  </si>
  <si>
    <t>12 / 23</t>
  </si>
  <si>
    <t>Antoni Kordaszewski / Mikołaj Turczyński</t>
  </si>
  <si>
    <t>13 / 21</t>
  </si>
  <si>
    <t>Jan Nowakowski / Amelia Nowakowska</t>
  </si>
  <si>
    <t>14 / 20</t>
  </si>
  <si>
    <t>Aleksander Głąb / Hanna Samusionek</t>
  </si>
  <si>
    <t>NAUTICUS YC OLSZTYN</t>
  </si>
  <si>
    <t>15 / 14</t>
  </si>
  <si>
    <t>Franciszek Fiertek / Borys Kowalski</t>
  </si>
  <si>
    <t>16 / 13</t>
  </si>
  <si>
    <t>17 /12</t>
  </si>
  <si>
    <t>18 / 10</t>
  </si>
  <si>
    <t>19 / 9</t>
  </si>
  <si>
    <t>20 / 8</t>
  </si>
  <si>
    <t>21 / 7</t>
  </si>
  <si>
    <t>22 / 7</t>
  </si>
  <si>
    <t>23 / 5</t>
  </si>
  <si>
    <t>24 / 2</t>
  </si>
  <si>
    <t>25 / 1</t>
  </si>
  <si>
    <t>Antoni Ciemny / Grzegorz Waśniewski</t>
  </si>
  <si>
    <t>UKŻ Lamelka Kartuzy</t>
  </si>
  <si>
    <t>Wiktoria Krauza / Emilia Warmowska</t>
  </si>
  <si>
    <t>Antoni Gabryszewski / Natalia Staniszewska</t>
  </si>
  <si>
    <t>Antoni Rogojsz / Alicja Rogojsz</t>
  </si>
  <si>
    <t>Kacper Krysiński / Witold Smoliński</t>
  </si>
  <si>
    <t>Zofia Szaryńska / Pola Sołdan</t>
  </si>
  <si>
    <t>Zofia Sobolewska / Agata Świderska</t>
  </si>
  <si>
    <t>Jakub Dąbrowski / Karolina Nowicka</t>
  </si>
  <si>
    <t>Maria Feldo / Róża Nowaczewska</t>
  </si>
  <si>
    <t>Patryk Zalewa / Leon Wójcik</t>
  </si>
  <si>
    <t>Załoga z potwierdzonym udziałem</t>
  </si>
  <si>
    <t>Załoga oczekująca na potwierdzenie</t>
  </si>
  <si>
    <t>Załoga rezygnująca z udziału</t>
  </si>
  <si>
    <t>Marysia Felska</t>
  </si>
  <si>
    <t>Zuzanna Samusionek</t>
  </si>
  <si>
    <t>Amelia Ignaciuk</t>
  </si>
  <si>
    <t>Lena Kedrowska</t>
  </si>
  <si>
    <t>Miłosz Lachowski / Jan Wiśniewski</t>
  </si>
  <si>
    <t>Natalia Wierzbicka</t>
  </si>
  <si>
    <t>Antonina Lesińska</t>
  </si>
  <si>
    <t>Michał Brózio</t>
  </si>
  <si>
    <t>Martyna Kotowska</t>
  </si>
  <si>
    <t>Jagoda Mikołajewska</t>
  </si>
  <si>
    <t>Nela Dogadalska</t>
  </si>
  <si>
    <t>Puchar Prezydenta Miasta Suwałk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</si>
</sst>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38"/>
      <scheme val="minor"/>
    </font>
    <font>
      <b/>
      <sz val="11"/>
      <color indexed="8"/>
      <name val="Czcionka tekstu podstawowego"/>
      <charset val="238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Łukasz Czerwiec" refreshedDate="46188.709327314813" createdVersion="8" refreshedVersion="8" minRefreshableVersion="3" recordCount="30" xr:uid="{14045C00-D4A9-41F1-AEDE-6BF26B1EFCAD}">
  <cacheSource type="worksheet">
    <worksheetSource ref="A4:H34" sheet="Kwalifikacje na MŚ2026"/>
  </cacheSource>
  <cacheFields count="8">
    <cacheField name="L.P." numFmtId="0">
      <sharedItems containsSemiMixedTypes="0" containsString="0" containsNumber="1" containsInteger="1" minValue="1" maxValue="30"/>
    </cacheField>
    <cacheField name="sternik" numFmtId="0">
      <sharedItems containsBlank="1" count="26">
        <s v="Szymon Gryczan"/>
        <s v="Ireneusz Szumowski"/>
        <s v="Natalia Pieńkowska"/>
        <s v="Jan Cimiengo"/>
        <s v="Jowita Kuliś"/>
        <s v="Antoni Kordaszewski"/>
        <s v="Jan Paczkowski"/>
        <s v="Łucja Falęcik"/>
        <s v="Miłosz Lachowski"/>
        <s v="Filip Dudziński"/>
        <s v="Antoni Gabryszewski"/>
        <s v="Antoni Rogojsz"/>
        <s v="Jan Nowakowski"/>
        <s v="Antoni Ciemny"/>
        <s v="Aleksander Głąb"/>
        <s v="Jakub Dąbrowski"/>
        <s v="Wiktoria Maria Krauza"/>
        <s v="Kacper Krysiński"/>
        <s v="Franciszek Fiertek"/>
        <s v="Patryk Zalewa"/>
        <s v="Wojciech Szaryński"/>
        <s v="Stanisław Massalski"/>
        <s v="Zofia Szaryńska"/>
        <s v="Zofia Sobolewska"/>
        <s v="Maria Feldo"/>
        <m/>
      </sharedItems>
    </cacheField>
    <cacheField name="rocznik" numFmtId="0">
      <sharedItems containsString="0" containsBlank="1" containsNumber="1" containsInteger="1" minValue="2009" maxValue="2013"/>
    </cacheField>
    <cacheField name="załogant" numFmtId="0">
      <sharedItems containsBlank="1"/>
    </cacheField>
    <cacheField name="Puchar Burmistrza Mikołajek" numFmtId="0">
      <sharedItems containsSemiMixedTypes="0" containsString="0" containsNumber="1" containsInteger="1" minValue="0" maxValue="23"/>
    </cacheField>
    <cacheField name="Puchar PZŻ" numFmtId="0">
      <sharedItems containsSemiMixedTypes="0" containsString="0" containsNumber="1" containsInteger="1" minValue="0" maxValue="23"/>
    </cacheField>
    <cacheField name="Mistrzostwa PSKC" numFmtId="0">
      <sharedItems containsSemiMixedTypes="0" containsString="0" containsNumber="1" containsInteger="1" minValue="0" maxValue="23"/>
    </cacheField>
    <cacheField name="Wynik" numFmtId="0">
      <sharedItems containsSemiMixedTypes="0" containsString="0" containsNumber="1" containsInteger="1" minValue="0" maxValue="46"/>
    </cacheField>
  </cacheFields>
  <extLst>
    <ext xmlns:x14="http://schemas.microsoft.com/office/spreadsheetml/2009/9/main" uri="{725AE2AE-9491-48be-B2B4-4EB974FC3084}">
      <x14:pivotCacheDefinition pivotCacheId="24879823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n v="1"/>
    <x v="0"/>
    <n v="2009"/>
    <s v="Wojciech Żyluk"/>
    <n v="23"/>
    <n v="19"/>
    <n v="23"/>
    <n v="46"/>
  </r>
  <r>
    <n v="2"/>
    <x v="1"/>
    <n v="2009"/>
    <s v="Zofia Wykowska"/>
    <n v="21"/>
    <n v="21"/>
    <n v="21"/>
    <n v="42"/>
  </r>
  <r>
    <n v="3"/>
    <x v="2"/>
    <n v="2009"/>
    <s v="Amelia Sojko"/>
    <n v="19"/>
    <n v="12"/>
    <n v="9"/>
    <n v="31"/>
  </r>
  <r>
    <n v="4"/>
    <x v="3"/>
    <n v="2009"/>
    <s v="Tomasz Kedrowski"/>
    <n v="17"/>
    <n v="11"/>
    <n v="13"/>
    <n v="30"/>
  </r>
  <r>
    <n v="5"/>
    <x v="4"/>
    <n v="2010"/>
    <s v="Antonina Kuliś"/>
    <n v="16"/>
    <n v="17"/>
    <n v="15"/>
    <n v="33"/>
  </r>
  <r>
    <n v="6"/>
    <x v="5"/>
    <n v="2010"/>
    <s v="Mikołaj Turczyński"/>
    <n v="15"/>
    <n v="6"/>
    <n v="8"/>
    <n v="23"/>
  </r>
  <r>
    <n v="7"/>
    <x v="6"/>
    <n v="2010"/>
    <s v="Lucjan Binczewski"/>
    <n v="14"/>
    <n v="0"/>
    <n v="12"/>
    <n v="26"/>
  </r>
  <r>
    <n v="8"/>
    <x v="7"/>
    <n v="2009"/>
    <s v="Hanna Karczmarczyk"/>
    <n v="13"/>
    <n v="23"/>
    <n v="16"/>
    <n v="39"/>
  </r>
  <r>
    <n v="9"/>
    <x v="8"/>
    <n v="2009"/>
    <s v="Tomasz Kowalewski"/>
    <n v="12"/>
    <n v="13"/>
    <n v="10"/>
    <n v="25"/>
  </r>
  <r>
    <n v="10"/>
    <x v="9"/>
    <n v="2010"/>
    <s v="Bartłomiej Karmasz"/>
    <n v="11"/>
    <n v="9"/>
    <n v="14"/>
    <n v="25"/>
  </r>
  <r>
    <n v="11"/>
    <x v="10"/>
    <n v="2009"/>
    <s v="Natalia Staniszewska"/>
    <n v="10"/>
    <n v="0"/>
    <n v="0"/>
    <n v="10"/>
  </r>
  <r>
    <n v="12"/>
    <x v="11"/>
    <n v="2011"/>
    <s v="Alicja Rogojsz"/>
    <n v="9"/>
    <n v="0"/>
    <n v="0"/>
    <n v="9"/>
  </r>
  <r>
    <n v="13"/>
    <x v="12"/>
    <n v="2010"/>
    <s v="Amelia Nowakowska"/>
    <n v="8"/>
    <n v="10"/>
    <n v="11"/>
    <n v="21"/>
  </r>
  <r>
    <n v="14"/>
    <x v="13"/>
    <n v="2011"/>
    <s v="Grzegorz Waśniewski"/>
    <n v="7"/>
    <n v="4"/>
    <n v="6"/>
    <n v="13"/>
  </r>
  <r>
    <n v="15"/>
    <x v="14"/>
    <n v="2010"/>
    <s v="Hanna Samusionek"/>
    <n v="6"/>
    <n v="14"/>
    <n v="1"/>
    <n v="20"/>
  </r>
  <r>
    <n v="16"/>
    <x v="15"/>
    <n v="2010"/>
    <s v="Karolina Nowicka"/>
    <n v="5"/>
    <n v="0"/>
    <n v="0"/>
    <n v="5"/>
  </r>
  <r>
    <n v="17"/>
    <x v="16"/>
    <n v="2011"/>
    <s v="Emilia Warmowska"/>
    <n v="4"/>
    <n v="8"/>
    <n v="3"/>
    <n v="12"/>
  </r>
  <r>
    <n v="18"/>
    <x v="17"/>
    <n v="2012"/>
    <s v="Witold Smoliński"/>
    <n v="3"/>
    <n v="1"/>
    <n v="5"/>
    <n v="8"/>
  </r>
  <r>
    <n v="19"/>
    <x v="18"/>
    <n v="2010"/>
    <s v="Borys Kowalski"/>
    <n v="2"/>
    <n v="7"/>
    <n v="7"/>
    <n v="14"/>
  </r>
  <r>
    <n v="20"/>
    <x v="19"/>
    <n v="2013"/>
    <s v="Leon Wójcik"/>
    <n v="1"/>
    <n v="0"/>
    <n v="0"/>
    <n v="1"/>
  </r>
  <r>
    <n v="21"/>
    <x v="20"/>
    <n v="2011"/>
    <s v="Kazimierz Bielak"/>
    <n v="0"/>
    <n v="16"/>
    <n v="19"/>
    <n v="35"/>
  </r>
  <r>
    <n v="22"/>
    <x v="21"/>
    <n v="2011"/>
    <s v="Leon Jaworski"/>
    <n v="0"/>
    <n v="15"/>
    <n v="17"/>
    <n v="32"/>
  </r>
  <r>
    <n v="23"/>
    <x v="22"/>
    <n v="2010"/>
    <s v="Pola Sołdan"/>
    <n v="0"/>
    <n v="5"/>
    <n v="2"/>
    <n v="7"/>
  </r>
  <r>
    <n v="24"/>
    <x v="23"/>
    <n v="2012"/>
    <s v="Agata Świderska"/>
    <n v="0"/>
    <n v="3"/>
    <n v="4"/>
    <n v="7"/>
  </r>
  <r>
    <n v="25"/>
    <x v="24"/>
    <n v="2010"/>
    <s v="Róża Nowaczewska"/>
    <n v="0"/>
    <n v="2"/>
    <n v="0"/>
    <n v="2"/>
  </r>
  <r>
    <n v="26"/>
    <x v="25"/>
    <m/>
    <m/>
    <n v="0"/>
    <n v="0"/>
    <n v="0"/>
    <n v="0"/>
  </r>
  <r>
    <n v="27"/>
    <x v="25"/>
    <m/>
    <m/>
    <n v="0"/>
    <n v="0"/>
    <n v="0"/>
    <n v="0"/>
  </r>
  <r>
    <n v="28"/>
    <x v="25"/>
    <m/>
    <m/>
    <n v="0"/>
    <n v="0"/>
    <n v="0"/>
    <n v="0"/>
  </r>
  <r>
    <n v="29"/>
    <x v="25"/>
    <m/>
    <m/>
    <n v="0"/>
    <n v="0"/>
    <n v="0"/>
    <n v="0"/>
  </r>
  <r>
    <n v="30"/>
    <x v="25"/>
    <m/>
    <m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C3DF0F-223A-46D4-889E-D48F27B72027}" name="Tabela przestawna1" cacheId="0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8" indent="0" outline="1" outlineData="1">
  <location ref="Q5:U31" firstHeaderRow="0" firstDataRow="1" firstDataCol="1"/>
  <pivotFields count="8">
    <pivotField showAll="0" defaultSubtotal="0"/>
    <pivotField axis="axisRow" showAll="0" sortType="descending" defaultSubtotal="0">
      <items count="26">
        <item x="14"/>
        <item x="13"/>
        <item x="10"/>
        <item x="5"/>
        <item x="11"/>
        <item x="9"/>
        <item x="18"/>
        <item x="1"/>
        <item x="15"/>
        <item x="3"/>
        <item x="12"/>
        <item x="6"/>
        <item x="4"/>
        <item x="17"/>
        <item x="7"/>
        <item x="24"/>
        <item x="8"/>
        <item x="2"/>
        <item x="19"/>
        <item x="21"/>
        <item x="0"/>
        <item x="16"/>
        <item x="20"/>
        <item x="23"/>
        <item x="22"/>
        <item x="25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showAll="0"/>
    <pivotField showAll="0" defaultSubtotal="0"/>
    <pivotField dataField="1" showAll="0"/>
    <pivotField dataField="1" showAll="0"/>
    <pivotField dataField="1" showAll="0"/>
    <pivotField dataField="1" showAll="0"/>
  </pivotFields>
  <rowFields count="1">
    <field x="1"/>
  </rowFields>
  <rowItems count="26">
    <i>
      <x v="20"/>
    </i>
    <i>
      <x v="7"/>
    </i>
    <i>
      <x v="14"/>
    </i>
    <i>
      <x v="22"/>
    </i>
    <i>
      <x v="12"/>
    </i>
    <i>
      <x v="19"/>
    </i>
    <i>
      <x v="17"/>
    </i>
    <i>
      <x v="9"/>
    </i>
    <i>
      <x v="11"/>
    </i>
    <i>
      <x v="5"/>
    </i>
    <i>
      <x v="16"/>
    </i>
    <i>
      <x v="3"/>
    </i>
    <i>
      <x v="10"/>
    </i>
    <i>
      <x/>
    </i>
    <i>
      <x v="6"/>
    </i>
    <i>
      <x v="1"/>
    </i>
    <i>
      <x v="21"/>
    </i>
    <i>
      <x v="2"/>
    </i>
    <i>
      <x v="4"/>
    </i>
    <i>
      <x v="13"/>
    </i>
    <i>
      <x v="23"/>
    </i>
    <i>
      <x v="24"/>
    </i>
    <i>
      <x v="8"/>
    </i>
    <i>
      <x v="15"/>
    </i>
    <i>
      <x v="18"/>
    </i>
    <i>
      <x v="25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z Puchar Burmistrza Mikołajek" fld="4" baseField="0" baseItem="0"/>
    <dataField name="Suma z Puchar PZŻ" fld="5" baseField="0" baseItem="0"/>
    <dataField name="Suma z Mistrzostwa PSKC" fld="6" baseField="0" baseItem="0"/>
    <dataField name="Suma z Wynik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U35"/>
  <sheetViews>
    <sheetView workbookViewId="0">
      <selection activeCell="M41" sqref="M41"/>
    </sheetView>
  </sheetViews>
  <sheetFormatPr defaultRowHeight="15"/>
  <cols>
    <col min="1" max="1" width="4.5703125" customWidth="1"/>
    <col min="2" max="2" width="23.140625" customWidth="1"/>
    <col min="3" max="3" width="19" customWidth="1"/>
    <col min="4" max="4" width="23.5703125" customWidth="1"/>
    <col min="5" max="5" width="18.42578125" customWidth="1"/>
    <col min="6" max="6" width="11.85546875" customWidth="1"/>
    <col min="7" max="7" width="17.28515625" customWidth="1"/>
    <col min="9" max="9" width="7.5703125" customWidth="1"/>
    <col min="10" max="10" width="8.42578125" customWidth="1"/>
    <col min="11" max="11" width="8.140625" customWidth="1"/>
    <col min="13" max="13" width="15.28515625" customWidth="1"/>
    <col min="14" max="14" width="41.140625" customWidth="1"/>
    <col min="15" max="15" width="30.42578125" customWidth="1"/>
    <col min="17" max="17" width="20.5703125" bestFit="1" customWidth="1"/>
    <col min="18" max="18" width="33.42578125" bestFit="1" customWidth="1"/>
    <col min="19" max="19" width="17.42578125" bestFit="1" customWidth="1"/>
    <col min="20" max="20" width="23.7109375" bestFit="1" customWidth="1"/>
    <col min="21" max="21" width="13.42578125" bestFit="1" customWidth="1"/>
    <col min="22" max="22" width="14" bestFit="1" customWidth="1"/>
    <col min="23" max="23" width="13.42578125" bestFit="1" customWidth="1"/>
    <col min="24" max="24" width="14" bestFit="1" customWidth="1"/>
    <col min="25" max="25" width="19.140625" bestFit="1" customWidth="1"/>
    <col min="26" max="26" width="15.85546875" bestFit="1" customWidth="1"/>
    <col min="27" max="27" width="12.7109375" bestFit="1" customWidth="1"/>
    <col min="28" max="28" width="15.7109375" bestFit="1" customWidth="1"/>
    <col min="29" max="29" width="14.42578125" bestFit="1" customWidth="1"/>
    <col min="30" max="30" width="11.42578125" bestFit="1" customWidth="1"/>
    <col min="31" max="31" width="15.42578125" bestFit="1" customWidth="1"/>
    <col min="32" max="32" width="12" bestFit="1" customWidth="1"/>
    <col min="33" max="33" width="11.5703125" bestFit="1" customWidth="1"/>
    <col min="34" max="34" width="16.42578125" bestFit="1" customWidth="1"/>
    <col min="35" max="35" width="18.5703125" bestFit="1" customWidth="1"/>
    <col min="36" max="36" width="13.42578125" bestFit="1" customWidth="1"/>
    <col min="37" max="37" width="18.7109375" bestFit="1" customWidth="1"/>
    <col min="38" max="38" width="15.42578125" bestFit="1" customWidth="1"/>
    <col min="39" max="39" width="20.85546875" bestFit="1" customWidth="1"/>
    <col min="40" max="40" width="18.140625" bestFit="1" customWidth="1"/>
    <col min="41" max="41" width="16.5703125" bestFit="1" customWidth="1"/>
    <col min="42" max="42" width="14.5703125" bestFit="1" customWidth="1"/>
    <col min="43" max="43" width="7.42578125" bestFit="1" customWidth="1"/>
    <col min="44" max="44" width="15.7109375" bestFit="1" customWidth="1"/>
    <col min="45" max="45" width="14.28515625" bestFit="1" customWidth="1"/>
    <col min="46" max="46" width="19.85546875" bestFit="1" customWidth="1"/>
    <col min="47" max="47" width="19.7109375" bestFit="1" customWidth="1"/>
    <col min="48" max="48" width="14.28515625" bestFit="1" customWidth="1"/>
    <col min="49" max="49" width="14" bestFit="1" customWidth="1"/>
    <col min="50" max="50" width="17" bestFit="1" customWidth="1"/>
    <col min="51" max="51" width="19.140625" bestFit="1" customWidth="1"/>
    <col min="52" max="52" width="15.85546875" bestFit="1" customWidth="1"/>
    <col min="53" max="53" width="12.7109375" bestFit="1" customWidth="1"/>
    <col min="54" max="54" width="15.7109375" bestFit="1" customWidth="1"/>
    <col min="55" max="55" width="14.42578125" bestFit="1" customWidth="1"/>
    <col min="56" max="56" width="11.42578125" bestFit="1" customWidth="1"/>
    <col min="57" max="57" width="15.42578125" bestFit="1" customWidth="1"/>
    <col min="58" max="58" width="12" bestFit="1" customWidth="1"/>
    <col min="59" max="59" width="11.5703125" bestFit="1" customWidth="1"/>
    <col min="60" max="60" width="16.42578125" bestFit="1" customWidth="1"/>
    <col min="61" max="61" width="18.5703125" bestFit="1" customWidth="1"/>
    <col min="62" max="62" width="13.42578125" bestFit="1" customWidth="1"/>
    <col min="63" max="63" width="18.7109375" bestFit="1" customWidth="1"/>
    <col min="64" max="64" width="15.42578125" bestFit="1" customWidth="1"/>
    <col min="65" max="65" width="20.85546875" bestFit="1" customWidth="1"/>
    <col min="66" max="66" width="18.140625" bestFit="1" customWidth="1"/>
    <col min="67" max="67" width="16.5703125" bestFit="1" customWidth="1"/>
    <col min="68" max="68" width="14.5703125" bestFit="1" customWidth="1"/>
    <col min="69" max="69" width="7.42578125" bestFit="1" customWidth="1"/>
    <col min="70" max="70" width="33.42578125" bestFit="1" customWidth="1"/>
    <col min="71" max="71" width="14.28515625" bestFit="1" customWidth="1"/>
    <col min="72" max="72" width="19.85546875" bestFit="1" customWidth="1"/>
    <col min="73" max="73" width="19.7109375" bestFit="1" customWidth="1"/>
    <col min="74" max="74" width="14.28515625" bestFit="1" customWidth="1"/>
    <col min="75" max="75" width="14" bestFit="1" customWidth="1"/>
    <col min="76" max="76" width="17" bestFit="1" customWidth="1"/>
    <col min="77" max="77" width="19.140625" bestFit="1" customWidth="1"/>
    <col min="78" max="78" width="15.85546875" bestFit="1" customWidth="1"/>
    <col min="79" max="79" width="12.7109375" bestFit="1" customWidth="1"/>
    <col min="80" max="80" width="15.7109375" bestFit="1" customWidth="1"/>
    <col min="81" max="81" width="14.42578125" bestFit="1" customWidth="1"/>
    <col min="82" max="82" width="11.42578125" bestFit="1" customWidth="1"/>
    <col min="83" max="83" width="15.42578125" bestFit="1" customWidth="1"/>
    <col min="84" max="84" width="12" bestFit="1" customWidth="1"/>
    <col min="85" max="85" width="11.5703125" bestFit="1" customWidth="1"/>
    <col min="86" max="86" width="16.42578125" bestFit="1" customWidth="1"/>
    <col min="87" max="87" width="18.5703125" bestFit="1" customWidth="1"/>
    <col min="88" max="88" width="13.42578125" bestFit="1" customWidth="1"/>
    <col min="89" max="89" width="18.7109375" bestFit="1" customWidth="1"/>
    <col min="90" max="90" width="15.42578125" bestFit="1" customWidth="1"/>
    <col min="91" max="91" width="20.85546875" bestFit="1" customWidth="1"/>
    <col min="92" max="92" width="18.140625" bestFit="1" customWidth="1"/>
    <col min="93" max="93" width="16.5703125" bestFit="1" customWidth="1"/>
    <col min="94" max="94" width="14.5703125" bestFit="1" customWidth="1"/>
    <col min="95" max="95" width="7.42578125" bestFit="1" customWidth="1"/>
    <col min="96" max="96" width="17.42578125" bestFit="1" customWidth="1"/>
    <col min="97" max="97" width="14.28515625" bestFit="1" customWidth="1"/>
    <col min="98" max="98" width="19.85546875" bestFit="1" customWidth="1"/>
    <col min="99" max="99" width="19.7109375" bestFit="1" customWidth="1"/>
    <col min="100" max="100" width="14.28515625" bestFit="1" customWidth="1"/>
    <col min="101" max="101" width="14" bestFit="1" customWidth="1"/>
    <col min="102" max="102" width="17" bestFit="1" customWidth="1"/>
    <col min="103" max="103" width="19.140625" bestFit="1" customWidth="1"/>
    <col min="104" max="104" width="15.85546875" bestFit="1" customWidth="1"/>
    <col min="105" max="105" width="12.7109375" bestFit="1" customWidth="1"/>
    <col min="106" max="106" width="15.7109375" bestFit="1" customWidth="1"/>
    <col min="107" max="107" width="14.42578125" bestFit="1" customWidth="1"/>
    <col min="108" max="108" width="11.42578125" bestFit="1" customWidth="1"/>
    <col min="109" max="109" width="15.42578125" bestFit="1" customWidth="1"/>
    <col min="110" max="110" width="12" bestFit="1" customWidth="1"/>
    <col min="111" max="111" width="11.5703125" bestFit="1" customWidth="1"/>
    <col min="112" max="112" width="16.42578125" bestFit="1" customWidth="1"/>
    <col min="113" max="113" width="18.5703125" bestFit="1" customWidth="1"/>
    <col min="114" max="114" width="13.42578125" bestFit="1" customWidth="1"/>
    <col min="115" max="115" width="18.7109375" bestFit="1" customWidth="1"/>
    <col min="116" max="116" width="15.42578125" bestFit="1" customWidth="1"/>
    <col min="117" max="117" width="20.85546875" bestFit="1" customWidth="1"/>
    <col min="118" max="118" width="18.140625" bestFit="1" customWidth="1"/>
    <col min="119" max="119" width="16.5703125" bestFit="1" customWidth="1"/>
    <col min="120" max="120" width="14.5703125" bestFit="1" customWidth="1"/>
    <col min="121" max="121" width="7.42578125" bestFit="1" customWidth="1"/>
    <col min="122" max="122" width="23.7109375" bestFit="1" customWidth="1"/>
    <col min="123" max="123" width="14.28515625" bestFit="1" customWidth="1"/>
    <col min="124" max="124" width="19.85546875" bestFit="1" customWidth="1"/>
    <col min="125" max="125" width="19.7109375" bestFit="1" customWidth="1"/>
    <col min="126" max="126" width="14.28515625" bestFit="1" customWidth="1"/>
    <col min="127" max="127" width="14" bestFit="1" customWidth="1"/>
    <col min="128" max="128" width="17" bestFit="1" customWidth="1"/>
    <col min="129" max="129" width="19.140625" bestFit="1" customWidth="1"/>
    <col min="130" max="130" width="15.85546875" bestFit="1" customWidth="1"/>
    <col min="131" max="131" width="12.7109375" bestFit="1" customWidth="1"/>
    <col min="132" max="132" width="15.7109375" bestFit="1" customWidth="1"/>
    <col min="133" max="133" width="14.42578125" bestFit="1" customWidth="1"/>
    <col min="134" max="134" width="11.42578125" bestFit="1" customWidth="1"/>
    <col min="135" max="135" width="15.42578125" bestFit="1" customWidth="1"/>
    <col min="136" max="136" width="12" bestFit="1" customWidth="1"/>
    <col min="137" max="137" width="11.5703125" bestFit="1" customWidth="1"/>
    <col min="138" max="138" width="16.42578125" bestFit="1" customWidth="1"/>
    <col min="139" max="139" width="18.5703125" bestFit="1" customWidth="1"/>
    <col min="140" max="140" width="13.42578125" bestFit="1" customWidth="1"/>
    <col min="141" max="141" width="18.7109375" bestFit="1" customWidth="1"/>
    <col min="142" max="142" width="15.42578125" bestFit="1" customWidth="1"/>
    <col min="143" max="143" width="20.85546875" bestFit="1" customWidth="1"/>
    <col min="144" max="144" width="18.140625" bestFit="1" customWidth="1"/>
    <col min="145" max="145" width="16.5703125" bestFit="1" customWidth="1"/>
    <col min="146" max="146" width="14.5703125" bestFit="1" customWidth="1"/>
    <col min="147" max="147" width="7.42578125" bestFit="1" customWidth="1"/>
    <col min="148" max="148" width="15.7109375" bestFit="1" customWidth="1"/>
    <col min="149" max="149" width="14.28515625" bestFit="1" customWidth="1"/>
    <col min="150" max="150" width="19.85546875" bestFit="1" customWidth="1"/>
    <col min="151" max="151" width="19.7109375" bestFit="1" customWidth="1"/>
    <col min="152" max="152" width="14.28515625" bestFit="1" customWidth="1"/>
    <col min="153" max="153" width="14" bestFit="1" customWidth="1"/>
    <col min="154" max="154" width="17" bestFit="1" customWidth="1"/>
    <col min="155" max="155" width="19.140625" bestFit="1" customWidth="1"/>
    <col min="156" max="156" width="15.85546875" bestFit="1" customWidth="1"/>
    <col min="157" max="157" width="12.7109375" bestFit="1" customWidth="1"/>
    <col min="158" max="158" width="15.7109375" bestFit="1" customWidth="1"/>
    <col min="159" max="159" width="14.42578125" bestFit="1" customWidth="1"/>
    <col min="160" max="160" width="11.42578125" bestFit="1" customWidth="1"/>
    <col min="161" max="161" width="15.42578125" bestFit="1" customWidth="1"/>
    <col min="162" max="162" width="12" bestFit="1" customWidth="1"/>
    <col min="163" max="163" width="11.5703125" bestFit="1" customWidth="1"/>
    <col min="164" max="164" width="16.42578125" bestFit="1" customWidth="1"/>
    <col min="165" max="165" width="18.5703125" bestFit="1" customWidth="1"/>
    <col min="166" max="166" width="13.42578125" bestFit="1" customWidth="1"/>
    <col min="167" max="167" width="18.7109375" bestFit="1" customWidth="1"/>
    <col min="168" max="168" width="15.42578125" bestFit="1" customWidth="1"/>
    <col min="169" max="169" width="20.85546875" bestFit="1" customWidth="1"/>
    <col min="170" max="170" width="18.140625" bestFit="1" customWidth="1"/>
    <col min="171" max="171" width="16.5703125" bestFit="1" customWidth="1"/>
    <col min="172" max="172" width="14.5703125" bestFit="1" customWidth="1"/>
    <col min="173" max="173" width="7.42578125" bestFit="1" customWidth="1"/>
    <col min="174" max="174" width="21" bestFit="1" customWidth="1"/>
    <col min="175" max="175" width="22.7109375" bestFit="1" customWidth="1"/>
    <col min="176" max="176" width="40.5703125" bestFit="1" customWidth="1"/>
    <col min="177" max="177" width="24.42578125" bestFit="1" customWidth="1"/>
    <col min="178" max="178" width="30.85546875" bestFit="1" customWidth="1"/>
    <col min="179" max="179" width="20.42578125" bestFit="1" customWidth="1"/>
  </cols>
  <sheetData>
    <row r="3" spans="1:21">
      <c r="E3" s="1"/>
      <c r="F3" s="1"/>
      <c r="H3" s="1"/>
      <c r="M3" s="2"/>
    </row>
    <row r="4" spans="1:21" ht="30">
      <c r="A4" s="7" t="s">
        <v>37</v>
      </c>
      <c r="B4" s="7" t="s">
        <v>38</v>
      </c>
      <c r="C4" s="7" t="s">
        <v>39</v>
      </c>
      <c r="D4" s="7" t="s">
        <v>40</v>
      </c>
      <c r="E4" s="8" t="s">
        <v>41</v>
      </c>
      <c r="F4" s="7" t="s">
        <v>25</v>
      </c>
      <c r="G4" s="7" t="s">
        <v>42</v>
      </c>
      <c r="H4" s="7" t="s">
        <v>0</v>
      </c>
      <c r="J4" s="7" t="s">
        <v>80</v>
      </c>
      <c r="K4" s="7" t="s">
        <v>81</v>
      </c>
      <c r="M4" s="7" t="s">
        <v>83</v>
      </c>
      <c r="N4" s="7" t="s">
        <v>82</v>
      </c>
      <c r="O4" s="7" t="s">
        <v>70</v>
      </c>
    </row>
    <row r="5" spans="1:21" ht="16.5" customHeight="1">
      <c r="A5" s="4">
        <v>1</v>
      </c>
      <c r="B5" s="4" t="s">
        <v>13</v>
      </c>
      <c r="C5" s="4">
        <v>2009</v>
      </c>
      <c r="D5" s="4" t="s">
        <v>14</v>
      </c>
      <c r="E5" s="5">
        <v>23</v>
      </c>
      <c r="F5" s="5">
        <v>19</v>
      </c>
      <c r="G5" s="5">
        <v>23</v>
      </c>
      <c r="H5" s="6">
        <f>SUM(E5:G5)-MIN(E5:G5)</f>
        <v>46</v>
      </c>
      <c r="I5" s="3"/>
      <c r="J5" s="12">
        <v>1</v>
      </c>
      <c r="K5" s="13">
        <v>23</v>
      </c>
      <c r="M5" s="15" t="s">
        <v>85</v>
      </c>
      <c r="N5" s="16" t="s">
        <v>84</v>
      </c>
      <c r="O5" s="17" t="s">
        <v>71</v>
      </c>
      <c r="Q5" s="9" t="s">
        <v>59</v>
      </c>
      <c r="R5" t="s">
        <v>61</v>
      </c>
      <c r="S5" t="s">
        <v>62</v>
      </c>
      <c r="T5" t="s">
        <v>63</v>
      </c>
      <c r="U5" t="s">
        <v>64</v>
      </c>
    </row>
    <row r="6" spans="1:21" ht="16.5" customHeight="1">
      <c r="A6" s="4">
        <v>2</v>
      </c>
      <c r="B6" s="4" t="s">
        <v>6</v>
      </c>
      <c r="C6" s="4">
        <v>2009</v>
      </c>
      <c r="D6" s="4" t="s">
        <v>7</v>
      </c>
      <c r="E6" s="5">
        <v>21</v>
      </c>
      <c r="F6" s="5">
        <v>21</v>
      </c>
      <c r="G6" s="5">
        <v>21</v>
      </c>
      <c r="H6" s="6">
        <f t="shared" ref="H6:H35" si="0">SUM(E6:G6)-MIN(E6:G6)</f>
        <v>42</v>
      </c>
      <c r="I6" s="3"/>
      <c r="J6" s="12">
        <v>2</v>
      </c>
      <c r="K6" s="13">
        <v>21</v>
      </c>
      <c r="M6" s="15" t="s">
        <v>86</v>
      </c>
      <c r="N6" s="16" t="s">
        <v>87</v>
      </c>
      <c r="O6" s="17" t="s">
        <v>71</v>
      </c>
      <c r="Q6" s="10" t="s">
        <v>13</v>
      </c>
      <c r="R6">
        <v>23</v>
      </c>
      <c r="S6">
        <v>19</v>
      </c>
      <c r="T6">
        <v>23</v>
      </c>
      <c r="U6">
        <v>46</v>
      </c>
    </row>
    <row r="7" spans="1:21" ht="16.5" customHeight="1">
      <c r="A7" s="4">
        <v>3</v>
      </c>
      <c r="B7" s="4" t="s">
        <v>4</v>
      </c>
      <c r="C7" s="4">
        <v>2009</v>
      </c>
      <c r="D7" s="4" t="s">
        <v>43</v>
      </c>
      <c r="E7" s="5">
        <v>19</v>
      </c>
      <c r="F7" s="5">
        <v>12</v>
      </c>
      <c r="G7" s="5">
        <v>9</v>
      </c>
      <c r="H7" s="6">
        <f t="shared" si="0"/>
        <v>31</v>
      </c>
      <c r="I7" s="3"/>
      <c r="J7" s="12">
        <v>3</v>
      </c>
      <c r="K7" s="13">
        <v>19</v>
      </c>
      <c r="M7" s="21" t="s">
        <v>88</v>
      </c>
      <c r="N7" s="22" t="s">
        <v>89</v>
      </c>
      <c r="O7" s="23" t="s">
        <v>75</v>
      </c>
      <c r="Q7" s="10" t="s">
        <v>6</v>
      </c>
      <c r="R7">
        <v>21</v>
      </c>
      <c r="S7">
        <v>21</v>
      </c>
      <c r="T7">
        <v>21</v>
      </c>
      <c r="U7">
        <v>42</v>
      </c>
    </row>
    <row r="8" spans="1:21" ht="16.5" customHeight="1">
      <c r="A8" s="4">
        <v>4</v>
      </c>
      <c r="B8" s="4" t="s">
        <v>2</v>
      </c>
      <c r="C8" s="4">
        <v>2009</v>
      </c>
      <c r="D8" s="4" t="s">
        <v>34</v>
      </c>
      <c r="E8" s="5">
        <v>17</v>
      </c>
      <c r="F8" s="5">
        <v>11</v>
      </c>
      <c r="G8" s="5">
        <v>13</v>
      </c>
      <c r="H8" s="6">
        <f t="shared" si="0"/>
        <v>30</v>
      </c>
      <c r="I8" s="3"/>
      <c r="J8" s="12">
        <v>4</v>
      </c>
      <c r="K8" s="13">
        <v>17</v>
      </c>
      <c r="M8" s="15" t="s">
        <v>90</v>
      </c>
      <c r="N8" s="16" t="s">
        <v>91</v>
      </c>
      <c r="O8" s="17" t="s">
        <v>74</v>
      </c>
      <c r="Q8" s="10" t="s">
        <v>10</v>
      </c>
      <c r="R8">
        <v>13</v>
      </c>
      <c r="S8">
        <v>23</v>
      </c>
      <c r="T8">
        <v>16</v>
      </c>
      <c r="U8">
        <v>39</v>
      </c>
    </row>
    <row r="9" spans="1:21" ht="16.5" customHeight="1">
      <c r="A9" s="4">
        <v>5</v>
      </c>
      <c r="B9" s="4" t="s">
        <v>1</v>
      </c>
      <c r="C9" s="4">
        <v>2010</v>
      </c>
      <c r="D9" s="4" t="s">
        <v>5</v>
      </c>
      <c r="E9" s="5">
        <v>16</v>
      </c>
      <c r="F9" s="5">
        <v>17</v>
      </c>
      <c r="G9" s="5">
        <v>15</v>
      </c>
      <c r="H9" s="6">
        <f t="shared" si="0"/>
        <v>33</v>
      </c>
      <c r="I9" s="3"/>
      <c r="J9" s="12">
        <v>5</v>
      </c>
      <c r="K9" s="13">
        <v>16</v>
      </c>
      <c r="M9" s="15" t="s">
        <v>92</v>
      </c>
      <c r="N9" s="16" t="s">
        <v>93</v>
      </c>
      <c r="O9" s="17" t="s">
        <v>75</v>
      </c>
      <c r="Q9" s="10" t="s">
        <v>26</v>
      </c>
      <c r="R9">
        <v>0</v>
      </c>
      <c r="S9">
        <v>16</v>
      </c>
      <c r="T9">
        <v>19</v>
      </c>
      <c r="U9">
        <v>35</v>
      </c>
    </row>
    <row r="10" spans="1:21" ht="16.5" customHeight="1">
      <c r="A10" s="4">
        <v>6</v>
      </c>
      <c r="B10" s="4" t="s">
        <v>35</v>
      </c>
      <c r="C10" s="4">
        <v>2010</v>
      </c>
      <c r="D10" s="4" t="s">
        <v>44</v>
      </c>
      <c r="E10" s="5">
        <v>15</v>
      </c>
      <c r="F10" s="5">
        <v>6</v>
      </c>
      <c r="G10" s="5">
        <v>8</v>
      </c>
      <c r="H10" s="6">
        <f t="shared" si="0"/>
        <v>23</v>
      </c>
      <c r="I10" s="3"/>
      <c r="J10" s="12">
        <v>6</v>
      </c>
      <c r="K10" s="13">
        <v>15</v>
      </c>
      <c r="M10" s="15" t="s">
        <v>94</v>
      </c>
      <c r="N10" s="16" t="s">
        <v>95</v>
      </c>
      <c r="O10" s="17" t="s">
        <v>74</v>
      </c>
      <c r="Q10" s="10" t="s">
        <v>1</v>
      </c>
      <c r="R10">
        <v>16</v>
      </c>
      <c r="S10">
        <v>17</v>
      </c>
      <c r="T10">
        <v>15</v>
      </c>
      <c r="U10">
        <v>33</v>
      </c>
    </row>
    <row r="11" spans="1:21" ht="16.5" customHeight="1">
      <c r="A11" s="4">
        <v>7</v>
      </c>
      <c r="B11" s="4" t="s">
        <v>22</v>
      </c>
      <c r="C11" s="4">
        <v>2010</v>
      </c>
      <c r="D11" s="4" t="s">
        <v>45</v>
      </c>
      <c r="E11" s="5">
        <v>14</v>
      </c>
      <c r="F11" s="5">
        <v>0</v>
      </c>
      <c r="G11" s="5">
        <v>12</v>
      </c>
      <c r="H11" s="6">
        <f t="shared" si="0"/>
        <v>26</v>
      </c>
      <c r="I11" s="3"/>
      <c r="J11" s="12">
        <v>7</v>
      </c>
      <c r="K11" s="13">
        <v>14</v>
      </c>
      <c r="M11" s="21" t="s">
        <v>96</v>
      </c>
      <c r="N11" s="22" t="s">
        <v>97</v>
      </c>
      <c r="O11" s="23" t="s">
        <v>75</v>
      </c>
      <c r="Q11" s="10" t="s">
        <v>3</v>
      </c>
      <c r="R11">
        <v>0</v>
      </c>
      <c r="S11">
        <v>15</v>
      </c>
      <c r="T11">
        <v>17</v>
      </c>
      <c r="U11">
        <v>32</v>
      </c>
    </row>
    <row r="12" spans="1:21" ht="16.5" customHeight="1">
      <c r="A12" s="4">
        <v>8</v>
      </c>
      <c r="B12" s="4" t="s">
        <v>10</v>
      </c>
      <c r="C12" s="4">
        <v>2009</v>
      </c>
      <c r="D12" s="4" t="s">
        <v>11</v>
      </c>
      <c r="E12" s="5">
        <v>13</v>
      </c>
      <c r="F12" s="5">
        <v>23</v>
      </c>
      <c r="G12" s="5">
        <v>16</v>
      </c>
      <c r="H12" s="6">
        <f t="shared" si="0"/>
        <v>39</v>
      </c>
      <c r="I12" s="3"/>
      <c r="J12" s="12">
        <v>8</v>
      </c>
      <c r="K12" s="13">
        <v>13</v>
      </c>
      <c r="M12" s="21" t="s">
        <v>98</v>
      </c>
      <c r="N12" s="22" t="s">
        <v>99</v>
      </c>
      <c r="O12" s="23" t="s">
        <v>73</v>
      </c>
      <c r="Q12" s="10" t="s">
        <v>4</v>
      </c>
      <c r="R12">
        <v>19</v>
      </c>
      <c r="S12">
        <v>12</v>
      </c>
      <c r="T12">
        <v>9</v>
      </c>
      <c r="U12">
        <v>31</v>
      </c>
    </row>
    <row r="13" spans="1:21" ht="16.5" customHeight="1">
      <c r="A13" s="4">
        <v>9</v>
      </c>
      <c r="B13" s="4" t="s">
        <v>8</v>
      </c>
      <c r="C13" s="4">
        <v>2009</v>
      </c>
      <c r="D13" s="4" t="s">
        <v>9</v>
      </c>
      <c r="E13" s="5">
        <v>12</v>
      </c>
      <c r="F13" s="5">
        <v>13</v>
      </c>
      <c r="G13" s="5">
        <v>10</v>
      </c>
      <c r="H13" s="6">
        <f t="shared" si="0"/>
        <v>25</v>
      </c>
      <c r="I13" s="3"/>
      <c r="J13" s="12">
        <v>9</v>
      </c>
      <c r="K13" s="13">
        <v>12</v>
      </c>
      <c r="M13" s="21" t="s">
        <v>100</v>
      </c>
      <c r="N13" s="22" t="s">
        <v>101</v>
      </c>
      <c r="O13" s="23" t="s">
        <v>79</v>
      </c>
      <c r="Q13" s="10" t="s">
        <v>2</v>
      </c>
      <c r="R13">
        <v>17</v>
      </c>
      <c r="S13">
        <v>11</v>
      </c>
      <c r="T13">
        <v>13</v>
      </c>
      <c r="U13">
        <v>30</v>
      </c>
    </row>
    <row r="14" spans="1:21" ht="16.5" customHeight="1">
      <c r="A14" s="4">
        <v>10</v>
      </c>
      <c r="B14" s="4" t="s">
        <v>27</v>
      </c>
      <c r="C14" s="4">
        <v>2010</v>
      </c>
      <c r="D14" s="4" t="s">
        <v>28</v>
      </c>
      <c r="E14" s="5">
        <v>11</v>
      </c>
      <c r="F14" s="5">
        <v>9</v>
      </c>
      <c r="G14" s="5">
        <v>14</v>
      </c>
      <c r="H14" s="6">
        <f t="shared" si="0"/>
        <v>25</v>
      </c>
      <c r="I14" s="3"/>
      <c r="J14" s="12">
        <v>10</v>
      </c>
      <c r="K14" s="13">
        <v>11</v>
      </c>
      <c r="M14" s="15" t="s">
        <v>102</v>
      </c>
      <c r="N14" s="16" t="s">
        <v>103</v>
      </c>
      <c r="O14" s="17" t="s">
        <v>72</v>
      </c>
      <c r="Q14" s="10" t="s">
        <v>22</v>
      </c>
      <c r="R14">
        <v>14</v>
      </c>
      <c r="S14">
        <v>0</v>
      </c>
      <c r="T14">
        <v>12</v>
      </c>
      <c r="U14">
        <v>26</v>
      </c>
    </row>
    <row r="15" spans="1:21" ht="16.5" customHeight="1">
      <c r="A15" s="4">
        <v>11</v>
      </c>
      <c r="B15" s="4" t="s">
        <v>16</v>
      </c>
      <c r="C15" s="4">
        <v>2009</v>
      </c>
      <c r="D15" s="4" t="s">
        <v>17</v>
      </c>
      <c r="E15" s="5">
        <v>10</v>
      </c>
      <c r="F15" s="5">
        <v>0</v>
      </c>
      <c r="G15" s="5">
        <v>0</v>
      </c>
      <c r="H15" s="6">
        <f t="shared" si="0"/>
        <v>10</v>
      </c>
      <c r="I15" s="3"/>
      <c r="J15" s="12">
        <v>11</v>
      </c>
      <c r="K15" s="13">
        <v>10</v>
      </c>
      <c r="M15" s="15" t="s">
        <v>104</v>
      </c>
      <c r="N15" s="16" t="s">
        <v>143</v>
      </c>
      <c r="O15" s="17" t="s">
        <v>105</v>
      </c>
      <c r="Q15" s="10" t="s">
        <v>27</v>
      </c>
      <c r="R15">
        <v>11</v>
      </c>
      <c r="S15">
        <v>9</v>
      </c>
      <c r="T15">
        <v>14</v>
      </c>
      <c r="U15">
        <v>25</v>
      </c>
    </row>
    <row r="16" spans="1:21" ht="16.5" customHeight="1">
      <c r="A16" s="4">
        <v>12</v>
      </c>
      <c r="B16" s="4" t="s">
        <v>46</v>
      </c>
      <c r="C16" s="4">
        <v>2011</v>
      </c>
      <c r="D16" s="4" t="s">
        <v>36</v>
      </c>
      <c r="E16" s="5">
        <v>9</v>
      </c>
      <c r="F16" s="5">
        <v>0</v>
      </c>
      <c r="G16" s="5">
        <v>0</v>
      </c>
      <c r="H16" s="6">
        <f t="shared" si="0"/>
        <v>9</v>
      </c>
      <c r="I16" s="3"/>
      <c r="J16" s="12">
        <v>12</v>
      </c>
      <c r="K16" s="13">
        <v>9</v>
      </c>
      <c r="M16" s="15" t="s">
        <v>106</v>
      </c>
      <c r="N16" s="16" t="s">
        <v>107</v>
      </c>
      <c r="O16" s="17" t="s">
        <v>105</v>
      </c>
      <c r="Q16" s="10" t="s">
        <v>8</v>
      </c>
      <c r="R16">
        <v>12</v>
      </c>
      <c r="S16">
        <v>13</v>
      </c>
      <c r="T16">
        <v>10</v>
      </c>
      <c r="U16">
        <v>25</v>
      </c>
    </row>
    <row r="17" spans="1:21" ht="16.5" customHeight="1">
      <c r="A17" s="4">
        <v>13</v>
      </c>
      <c r="B17" s="4" t="s">
        <v>19</v>
      </c>
      <c r="C17" s="4">
        <v>2010</v>
      </c>
      <c r="D17" s="4" t="s">
        <v>20</v>
      </c>
      <c r="E17" s="5">
        <v>8</v>
      </c>
      <c r="F17" s="5">
        <v>10</v>
      </c>
      <c r="G17" s="5">
        <v>11</v>
      </c>
      <c r="H17" s="6">
        <f t="shared" si="0"/>
        <v>21</v>
      </c>
      <c r="I17" s="3"/>
      <c r="J17" s="12">
        <v>13</v>
      </c>
      <c r="K17" s="13">
        <v>8</v>
      </c>
      <c r="M17" s="15" t="s">
        <v>108</v>
      </c>
      <c r="N17" s="16" t="s">
        <v>109</v>
      </c>
      <c r="O17" s="17" t="s">
        <v>72</v>
      </c>
      <c r="Q17" s="10" t="s">
        <v>35</v>
      </c>
      <c r="R17">
        <v>15</v>
      </c>
      <c r="S17">
        <v>6</v>
      </c>
      <c r="T17">
        <v>8</v>
      </c>
      <c r="U17">
        <v>23</v>
      </c>
    </row>
    <row r="18" spans="1:21" ht="16.5" customHeight="1">
      <c r="A18" s="4">
        <v>14</v>
      </c>
      <c r="B18" s="4" t="s">
        <v>24</v>
      </c>
      <c r="C18" s="4">
        <v>2011</v>
      </c>
      <c r="D18" s="4" t="s">
        <v>47</v>
      </c>
      <c r="E18" s="5">
        <v>7</v>
      </c>
      <c r="F18" s="5">
        <v>4</v>
      </c>
      <c r="G18" s="5">
        <v>6</v>
      </c>
      <c r="H18" s="6">
        <f t="shared" si="0"/>
        <v>13</v>
      </c>
      <c r="I18" s="3"/>
      <c r="J18" s="12">
        <v>14</v>
      </c>
      <c r="K18" s="13">
        <v>7</v>
      </c>
      <c r="M18" s="15" t="s">
        <v>110</v>
      </c>
      <c r="N18" s="16" t="s">
        <v>111</v>
      </c>
      <c r="O18" s="17" t="s">
        <v>112</v>
      </c>
      <c r="Q18" s="10" t="s">
        <v>19</v>
      </c>
      <c r="R18">
        <v>8</v>
      </c>
      <c r="S18">
        <v>10</v>
      </c>
      <c r="T18">
        <v>11</v>
      </c>
      <c r="U18">
        <v>21</v>
      </c>
    </row>
    <row r="19" spans="1:21" ht="16.5" customHeight="1">
      <c r="A19" s="4">
        <v>15</v>
      </c>
      <c r="B19" s="4" t="s">
        <v>48</v>
      </c>
      <c r="C19" s="4">
        <v>2010</v>
      </c>
      <c r="D19" s="4" t="s">
        <v>49</v>
      </c>
      <c r="E19" s="5">
        <v>6</v>
      </c>
      <c r="F19" s="5">
        <v>14</v>
      </c>
      <c r="G19" s="5">
        <v>1</v>
      </c>
      <c r="H19" s="6">
        <f t="shared" si="0"/>
        <v>20</v>
      </c>
      <c r="I19" s="3"/>
      <c r="J19" s="12">
        <v>15</v>
      </c>
      <c r="K19" s="13">
        <v>6</v>
      </c>
      <c r="M19" s="14" t="s">
        <v>113</v>
      </c>
      <c r="N19" s="8" t="s">
        <v>114</v>
      </c>
      <c r="O19" s="7" t="s">
        <v>71</v>
      </c>
      <c r="Q19" s="10" t="s">
        <v>48</v>
      </c>
      <c r="R19">
        <v>6</v>
      </c>
      <c r="S19">
        <v>14</v>
      </c>
      <c r="T19">
        <v>1</v>
      </c>
      <c r="U19">
        <v>20</v>
      </c>
    </row>
    <row r="20" spans="1:21" ht="16.5" customHeight="1">
      <c r="A20" s="4">
        <v>16</v>
      </c>
      <c r="B20" s="4" t="s">
        <v>50</v>
      </c>
      <c r="C20" s="4">
        <v>2010</v>
      </c>
      <c r="D20" s="4" t="s">
        <v>51</v>
      </c>
      <c r="E20" s="5">
        <v>5</v>
      </c>
      <c r="F20" s="5">
        <v>0</v>
      </c>
      <c r="G20" s="5">
        <v>0</v>
      </c>
      <c r="H20" s="6">
        <f t="shared" si="0"/>
        <v>5</v>
      </c>
      <c r="I20" s="3"/>
      <c r="J20" s="12">
        <v>16</v>
      </c>
      <c r="K20" s="13">
        <v>5</v>
      </c>
      <c r="M20" s="14" t="s">
        <v>115</v>
      </c>
      <c r="N20" s="8" t="s">
        <v>125</v>
      </c>
      <c r="O20" s="7" t="s">
        <v>126</v>
      </c>
      <c r="Q20" s="10" t="s">
        <v>32</v>
      </c>
      <c r="R20">
        <v>2</v>
      </c>
      <c r="S20">
        <v>7</v>
      </c>
      <c r="T20">
        <v>7</v>
      </c>
      <c r="U20">
        <v>14</v>
      </c>
    </row>
    <row r="21" spans="1:21" ht="16.5" customHeight="1">
      <c r="A21" s="4">
        <v>17</v>
      </c>
      <c r="B21" s="4" t="s">
        <v>31</v>
      </c>
      <c r="C21" s="4">
        <v>2011</v>
      </c>
      <c r="D21" s="4" t="s">
        <v>15</v>
      </c>
      <c r="E21" s="5">
        <v>4</v>
      </c>
      <c r="F21" s="5">
        <v>8</v>
      </c>
      <c r="G21" s="5">
        <v>3</v>
      </c>
      <c r="H21" s="6">
        <f t="shared" si="0"/>
        <v>12</v>
      </c>
      <c r="I21" s="3"/>
      <c r="J21" s="12">
        <v>17</v>
      </c>
      <c r="K21" s="13">
        <v>4</v>
      </c>
      <c r="M21" s="14" t="s">
        <v>116</v>
      </c>
      <c r="N21" s="8" t="s">
        <v>127</v>
      </c>
      <c r="O21" s="7" t="s">
        <v>73</v>
      </c>
      <c r="Q21" s="10" t="s">
        <v>24</v>
      </c>
      <c r="R21">
        <v>7</v>
      </c>
      <c r="S21">
        <v>4</v>
      </c>
      <c r="T21">
        <v>6</v>
      </c>
      <c r="U21">
        <v>13</v>
      </c>
    </row>
    <row r="22" spans="1:21" ht="16.5" customHeight="1">
      <c r="A22" s="4">
        <v>18</v>
      </c>
      <c r="B22" s="4" t="s">
        <v>52</v>
      </c>
      <c r="C22" s="4">
        <v>2012</v>
      </c>
      <c r="D22" s="4" t="s">
        <v>53</v>
      </c>
      <c r="E22" s="5">
        <v>3</v>
      </c>
      <c r="F22" s="5">
        <v>1</v>
      </c>
      <c r="G22" s="5">
        <v>5</v>
      </c>
      <c r="H22" s="6">
        <f t="shared" si="0"/>
        <v>8</v>
      </c>
      <c r="I22" s="3"/>
      <c r="J22" s="12">
        <v>18</v>
      </c>
      <c r="K22" s="13">
        <v>3</v>
      </c>
      <c r="M22" s="14" t="s">
        <v>117</v>
      </c>
      <c r="N22" s="8" t="s">
        <v>128</v>
      </c>
      <c r="O22" s="7" t="s">
        <v>72</v>
      </c>
      <c r="Q22" s="10" t="s">
        <v>31</v>
      </c>
      <c r="R22">
        <v>4</v>
      </c>
      <c r="S22">
        <v>8</v>
      </c>
      <c r="T22">
        <v>3</v>
      </c>
      <c r="U22">
        <v>12</v>
      </c>
    </row>
    <row r="23" spans="1:21" ht="16.5" customHeight="1">
      <c r="A23" s="4">
        <v>19</v>
      </c>
      <c r="B23" s="4" t="s">
        <v>32</v>
      </c>
      <c r="C23" s="4">
        <v>2010</v>
      </c>
      <c r="D23" s="4" t="s">
        <v>33</v>
      </c>
      <c r="E23" s="5">
        <v>2</v>
      </c>
      <c r="F23" s="5">
        <v>7</v>
      </c>
      <c r="G23" s="5">
        <v>7</v>
      </c>
      <c r="H23" s="6">
        <f t="shared" si="0"/>
        <v>14</v>
      </c>
      <c r="I23" s="3"/>
      <c r="J23" s="12">
        <v>19</v>
      </c>
      <c r="K23" s="13">
        <v>2</v>
      </c>
      <c r="M23" s="14" t="s">
        <v>118</v>
      </c>
      <c r="N23" s="8" t="s">
        <v>129</v>
      </c>
      <c r="O23" s="7" t="s">
        <v>105</v>
      </c>
      <c r="Q23" s="10" t="s">
        <v>16</v>
      </c>
      <c r="R23">
        <v>10</v>
      </c>
      <c r="S23">
        <v>0</v>
      </c>
      <c r="T23">
        <v>0</v>
      </c>
      <c r="U23">
        <v>10</v>
      </c>
    </row>
    <row r="24" spans="1:21" ht="16.5" customHeight="1">
      <c r="A24" s="4">
        <v>20</v>
      </c>
      <c r="B24" s="4" t="s">
        <v>54</v>
      </c>
      <c r="C24" s="4">
        <v>2013</v>
      </c>
      <c r="D24" s="4" t="s">
        <v>55</v>
      </c>
      <c r="E24" s="5">
        <v>1</v>
      </c>
      <c r="F24" s="5">
        <v>0</v>
      </c>
      <c r="G24" s="5">
        <v>0</v>
      </c>
      <c r="H24" s="6">
        <f t="shared" si="0"/>
        <v>1</v>
      </c>
      <c r="I24" s="3"/>
      <c r="J24" s="12">
        <v>20</v>
      </c>
      <c r="K24" s="13">
        <v>1</v>
      </c>
      <c r="M24" s="14" t="s">
        <v>119</v>
      </c>
      <c r="N24" s="8" t="s">
        <v>130</v>
      </c>
      <c r="O24" s="7" t="s">
        <v>112</v>
      </c>
      <c r="Q24" s="10" t="s">
        <v>46</v>
      </c>
      <c r="R24">
        <v>9</v>
      </c>
      <c r="S24">
        <v>0</v>
      </c>
      <c r="T24">
        <v>0</v>
      </c>
      <c r="U24">
        <v>9</v>
      </c>
    </row>
    <row r="25" spans="1:21" ht="16.5" customHeight="1">
      <c r="A25" s="4">
        <v>21</v>
      </c>
      <c r="B25" s="4" t="s">
        <v>26</v>
      </c>
      <c r="C25" s="4">
        <v>2011</v>
      </c>
      <c r="D25" s="4" t="s">
        <v>18</v>
      </c>
      <c r="E25" s="5">
        <v>0</v>
      </c>
      <c r="F25" s="5">
        <v>16</v>
      </c>
      <c r="G25" s="5">
        <v>19</v>
      </c>
      <c r="H25" s="6">
        <f t="shared" si="0"/>
        <v>35</v>
      </c>
      <c r="I25" s="3"/>
      <c r="M25" s="14" t="s">
        <v>120</v>
      </c>
      <c r="N25" s="8" t="s">
        <v>131</v>
      </c>
      <c r="O25" s="7" t="s">
        <v>74</v>
      </c>
      <c r="Q25" s="10" t="s">
        <v>52</v>
      </c>
      <c r="R25">
        <v>3</v>
      </c>
      <c r="S25">
        <v>1</v>
      </c>
      <c r="T25">
        <v>5</v>
      </c>
      <c r="U25">
        <v>8</v>
      </c>
    </row>
    <row r="26" spans="1:21" ht="16.5" customHeight="1">
      <c r="A26" s="4">
        <v>22</v>
      </c>
      <c r="B26" s="4" t="s">
        <v>3</v>
      </c>
      <c r="C26" s="4">
        <v>2011</v>
      </c>
      <c r="D26" s="4" t="s">
        <v>56</v>
      </c>
      <c r="E26" s="5">
        <v>0</v>
      </c>
      <c r="F26" s="5">
        <v>15</v>
      </c>
      <c r="G26" s="5">
        <v>17</v>
      </c>
      <c r="H26" s="6">
        <f t="shared" si="0"/>
        <v>32</v>
      </c>
      <c r="I26" s="3"/>
      <c r="M26" s="14" t="s">
        <v>121</v>
      </c>
      <c r="N26" s="8" t="s">
        <v>132</v>
      </c>
      <c r="O26" s="7" t="s">
        <v>71</v>
      </c>
      <c r="Q26" s="10" t="s">
        <v>57</v>
      </c>
      <c r="R26">
        <v>0</v>
      </c>
      <c r="S26">
        <v>3</v>
      </c>
      <c r="T26">
        <v>4</v>
      </c>
      <c r="U26">
        <v>7</v>
      </c>
    </row>
    <row r="27" spans="1:21" ht="16.5" customHeight="1">
      <c r="A27" s="4">
        <v>23</v>
      </c>
      <c r="B27" s="4" t="s">
        <v>21</v>
      </c>
      <c r="C27" s="4">
        <v>2010</v>
      </c>
      <c r="D27" s="4" t="s">
        <v>12</v>
      </c>
      <c r="E27" s="5">
        <v>0</v>
      </c>
      <c r="F27" s="5">
        <v>5</v>
      </c>
      <c r="G27" s="5">
        <v>2</v>
      </c>
      <c r="H27" s="6">
        <f t="shared" si="0"/>
        <v>7</v>
      </c>
      <c r="I27" s="3"/>
      <c r="M27" s="14" t="s">
        <v>122</v>
      </c>
      <c r="N27" s="8" t="s">
        <v>133</v>
      </c>
      <c r="O27" s="7" t="s">
        <v>71</v>
      </c>
      <c r="Q27" s="10" t="s">
        <v>21</v>
      </c>
      <c r="R27">
        <v>0</v>
      </c>
      <c r="S27">
        <v>5</v>
      </c>
      <c r="T27">
        <v>2</v>
      </c>
      <c r="U27">
        <v>7</v>
      </c>
    </row>
    <row r="28" spans="1:21" ht="16.5" customHeight="1">
      <c r="A28" s="4">
        <v>24</v>
      </c>
      <c r="B28" s="4" t="s">
        <v>57</v>
      </c>
      <c r="C28" s="4">
        <v>2012</v>
      </c>
      <c r="D28" s="4" t="s">
        <v>58</v>
      </c>
      <c r="E28" s="5">
        <v>0</v>
      </c>
      <c r="F28" s="5">
        <v>3</v>
      </c>
      <c r="G28" s="5">
        <v>4</v>
      </c>
      <c r="H28" s="6">
        <f t="shared" si="0"/>
        <v>7</v>
      </c>
      <c r="I28" s="3"/>
      <c r="M28" s="14" t="s">
        <v>123</v>
      </c>
      <c r="N28" s="8" t="s">
        <v>134</v>
      </c>
      <c r="O28" s="7" t="s">
        <v>74</v>
      </c>
      <c r="Q28" s="10" t="s">
        <v>50</v>
      </c>
      <c r="R28">
        <v>5</v>
      </c>
      <c r="S28">
        <v>0</v>
      </c>
      <c r="T28">
        <v>0</v>
      </c>
      <c r="U28">
        <v>5</v>
      </c>
    </row>
    <row r="29" spans="1:21" ht="16.5" customHeight="1">
      <c r="A29" s="4">
        <v>25</v>
      </c>
      <c r="B29" s="4" t="s">
        <v>29</v>
      </c>
      <c r="C29" s="4">
        <v>2010</v>
      </c>
      <c r="D29" s="4" t="s">
        <v>30</v>
      </c>
      <c r="E29" s="5">
        <v>0</v>
      </c>
      <c r="F29" s="5">
        <v>2</v>
      </c>
      <c r="G29" s="5">
        <v>0</v>
      </c>
      <c r="H29" s="6">
        <f t="shared" si="0"/>
        <v>2</v>
      </c>
      <c r="I29" s="3"/>
      <c r="M29" s="14" t="s">
        <v>124</v>
      </c>
      <c r="N29" s="8" t="s">
        <v>135</v>
      </c>
      <c r="O29" s="7" t="s">
        <v>72</v>
      </c>
      <c r="Q29" s="10" t="s">
        <v>29</v>
      </c>
      <c r="R29">
        <v>0</v>
      </c>
      <c r="S29">
        <v>2</v>
      </c>
      <c r="T29">
        <v>0</v>
      </c>
      <c r="U29">
        <v>2</v>
      </c>
    </row>
    <row r="30" spans="1:21">
      <c r="A30" s="4">
        <v>26</v>
      </c>
      <c r="B30" s="4"/>
      <c r="C30" s="4"/>
      <c r="D30" s="4"/>
      <c r="E30" s="5">
        <v>0</v>
      </c>
      <c r="F30" s="5">
        <v>0</v>
      </c>
      <c r="G30" s="5">
        <v>0</v>
      </c>
      <c r="H30" s="6">
        <f t="shared" si="0"/>
        <v>0</v>
      </c>
      <c r="I30" s="3"/>
      <c r="Q30" s="10" t="s">
        <v>54</v>
      </c>
      <c r="R30">
        <v>1</v>
      </c>
      <c r="S30">
        <v>0</v>
      </c>
      <c r="T30">
        <v>0</v>
      </c>
      <c r="U30">
        <v>1</v>
      </c>
    </row>
    <row r="31" spans="1:21">
      <c r="A31" s="4">
        <v>27</v>
      </c>
      <c r="B31" s="4"/>
      <c r="C31" s="4"/>
      <c r="D31" s="4"/>
      <c r="E31" s="5">
        <v>0</v>
      </c>
      <c r="F31" s="5">
        <v>0</v>
      </c>
      <c r="G31" s="5">
        <v>0</v>
      </c>
      <c r="H31" s="6">
        <f t="shared" si="0"/>
        <v>0</v>
      </c>
      <c r="I31" s="3"/>
      <c r="N31" s="18" t="s">
        <v>136</v>
      </c>
      <c r="Q31" s="10" t="s">
        <v>60</v>
      </c>
      <c r="R31">
        <v>0</v>
      </c>
      <c r="S31">
        <v>0</v>
      </c>
      <c r="T31">
        <v>0</v>
      </c>
      <c r="U31">
        <v>0</v>
      </c>
    </row>
    <row r="32" spans="1:21">
      <c r="A32" s="4">
        <v>28</v>
      </c>
      <c r="B32" s="4"/>
      <c r="C32" s="4"/>
      <c r="D32" s="4"/>
      <c r="E32" s="5">
        <v>0</v>
      </c>
      <c r="F32" s="5">
        <v>0</v>
      </c>
      <c r="G32" s="5">
        <v>0</v>
      </c>
      <c r="H32" s="6">
        <f t="shared" si="0"/>
        <v>0</v>
      </c>
      <c r="I32" s="3"/>
      <c r="N32" s="19" t="s">
        <v>137</v>
      </c>
    </row>
    <row r="33" spans="1:14">
      <c r="A33" s="4">
        <v>29</v>
      </c>
      <c r="B33" s="4"/>
      <c r="C33" s="4"/>
      <c r="D33" s="4"/>
      <c r="E33" s="5">
        <v>0</v>
      </c>
      <c r="F33" s="5">
        <v>0</v>
      </c>
      <c r="G33" s="5">
        <v>0</v>
      </c>
      <c r="H33" s="6">
        <f t="shared" si="0"/>
        <v>0</v>
      </c>
      <c r="N33" s="20" t="s">
        <v>138</v>
      </c>
    </row>
    <row r="34" spans="1:14">
      <c r="A34" s="4">
        <v>30</v>
      </c>
      <c r="B34" s="4"/>
      <c r="C34" s="4"/>
      <c r="D34" s="4"/>
      <c r="E34" s="5">
        <v>0</v>
      </c>
      <c r="F34" s="5">
        <v>0</v>
      </c>
      <c r="G34" s="5">
        <v>0</v>
      </c>
      <c r="H34" s="6">
        <f t="shared" si="0"/>
        <v>0</v>
      </c>
    </row>
    <row r="35" spans="1:14">
      <c r="A35" s="4"/>
      <c r="B35" s="4"/>
      <c r="C35" s="4"/>
      <c r="D35" s="4"/>
      <c r="E35" s="5">
        <v>0</v>
      </c>
      <c r="F35" s="5">
        <v>0</v>
      </c>
      <c r="G35" s="5">
        <v>0</v>
      </c>
      <c r="H35" s="6">
        <f t="shared" si="0"/>
        <v>0</v>
      </c>
    </row>
  </sheetData>
  <autoFilter ref="A4:N4" xr:uid="{00000000-0009-0000-0000-000000000000}">
    <sortState xmlns:xlrd2="http://schemas.microsoft.com/office/spreadsheetml/2017/richdata2" ref="A5:N34">
      <sortCondition ref="A4"/>
    </sortState>
  </autoFilter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C90DE-9DFB-483A-82C7-3AD8A73C9DBB}">
  <dimension ref="A1:K12"/>
  <sheetViews>
    <sheetView tabSelected="1" workbookViewId="0">
      <selection activeCell="J17" sqref="J17"/>
    </sheetView>
  </sheetViews>
  <sheetFormatPr defaultRowHeight="15"/>
  <cols>
    <col min="1" max="1" width="4.28515625" customWidth="1"/>
    <col min="2" max="3" width="23" customWidth="1"/>
    <col min="4" max="4" width="24.140625" customWidth="1"/>
    <col min="5" max="5" width="33.140625" customWidth="1"/>
    <col min="7" max="7" width="4.28515625" customWidth="1"/>
    <col min="8" max="8" width="20.42578125" customWidth="1"/>
    <col min="9" max="9" width="20.140625" customWidth="1"/>
    <col min="10" max="10" width="24.140625" customWidth="1"/>
    <col min="11" max="11" width="33.42578125" customWidth="1"/>
  </cols>
  <sheetData>
    <row r="1" spans="1:11">
      <c r="A1" s="24" t="s">
        <v>65</v>
      </c>
      <c r="B1" s="25"/>
      <c r="C1" s="25"/>
      <c r="D1" s="25"/>
      <c r="E1" s="26"/>
      <c r="G1" s="24" t="s">
        <v>67</v>
      </c>
      <c r="H1" s="25"/>
      <c r="I1" s="25"/>
      <c r="J1" s="25"/>
      <c r="K1" s="26"/>
    </row>
    <row r="2" spans="1:11">
      <c r="A2" s="11" t="s">
        <v>37</v>
      </c>
      <c r="B2" s="11" t="s">
        <v>38</v>
      </c>
      <c r="C2" s="11" t="s">
        <v>40</v>
      </c>
      <c r="D2" s="11" t="s">
        <v>70</v>
      </c>
      <c r="E2" s="11" t="s">
        <v>66</v>
      </c>
      <c r="G2" s="11" t="s">
        <v>37</v>
      </c>
      <c r="H2" s="11" t="s">
        <v>38</v>
      </c>
      <c r="I2" s="11" t="s">
        <v>40</v>
      </c>
      <c r="J2" s="11" t="s">
        <v>70</v>
      </c>
      <c r="K2" s="11" t="s">
        <v>66</v>
      </c>
    </row>
    <row r="3" spans="1:11">
      <c r="A3" s="4">
        <v>1</v>
      </c>
      <c r="B3" s="4" t="s">
        <v>6</v>
      </c>
      <c r="C3" s="4" t="s">
        <v>7</v>
      </c>
      <c r="D3" s="4" t="s">
        <v>71</v>
      </c>
      <c r="E3" s="4" t="s">
        <v>68</v>
      </c>
      <c r="G3" s="4">
        <v>1</v>
      </c>
      <c r="H3" s="4" t="s">
        <v>76</v>
      </c>
      <c r="I3" s="4" t="s">
        <v>77</v>
      </c>
      <c r="J3" s="4" t="s">
        <v>74</v>
      </c>
      <c r="K3" s="4" t="s">
        <v>150</v>
      </c>
    </row>
    <row r="4" spans="1:11">
      <c r="A4" s="4">
        <v>2</v>
      </c>
      <c r="B4" s="4" t="s">
        <v>4</v>
      </c>
      <c r="C4" s="4" t="s">
        <v>43</v>
      </c>
      <c r="D4" s="4" t="s">
        <v>75</v>
      </c>
      <c r="E4" s="4" t="s">
        <v>68</v>
      </c>
      <c r="G4" s="4">
        <v>2</v>
      </c>
      <c r="H4" s="4" t="s">
        <v>23</v>
      </c>
      <c r="I4" s="4" t="s">
        <v>78</v>
      </c>
      <c r="J4" s="4" t="s">
        <v>79</v>
      </c>
      <c r="K4" s="4" t="s">
        <v>150</v>
      </c>
    </row>
    <row r="5" spans="1:11">
      <c r="A5" s="4">
        <v>3</v>
      </c>
      <c r="B5" s="4" t="s">
        <v>13</v>
      </c>
      <c r="C5" s="4" t="s">
        <v>14</v>
      </c>
      <c r="D5" s="4" t="s">
        <v>71</v>
      </c>
      <c r="E5" s="4" t="s">
        <v>68</v>
      </c>
      <c r="G5" s="4">
        <v>3</v>
      </c>
      <c r="H5" s="4" t="s">
        <v>57</v>
      </c>
      <c r="I5" s="4" t="s">
        <v>58</v>
      </c>
      <c r="J5" s="4" t="s">
        <v>71</v>
      </c>
      <c r="K5" s="4" t="s">
        <v>150</v>
      </c>
    </row>
    <row r="6" spans="1:11">
      <c r="A6" s="4">
        <v>4</v>
      </c>
      <c r="B6" s="4" t="s">
        <v>27</v>
      </c>
      <c r="C6" s="4" t="s">
        <v>28</v>
      </c>
      <c r="D6" s="4" t="s">
        <v>72</v>
      </c>
      <c r="E6" s="4" t="s">
        <v>150</v>
      </c>
      <c r="G6" s="4">
        <v>4</v>
      </c>
      <c r="H6" s="4" t="s">
        <v>52</v>
      </c>
      <c r="I6" s="4" t="s">
        <v>53</v>
      </c>
      <c r="J6" s="4" t="s">
        <v>112</v>
      </c>
      <c r="K6" s="4" t="s">
        <v>42</v>
      </c>
    </row>
    <row r="7" spans="1:11">
      <c r="A7" s="4">
        <v>5</v>
      </c>
      <c r="B7" s="4" t="s">
        <v>2</v>
      </c>
      <c r="C7" s="4" t="s">
        <v>34</v>
      </c>
      <c r="D7" s="4" t="s">
        <v>73</v>
      </c>
      <c r="E7" s="4" t="s">
        <v>150</v>
      </c>
      <c r="G7" s="4">
        <v>5</v>
      </c>
      <c r="H7" s="4" t="s">
        <v>139</v>
      </c>
      <c r="I7" s="4" t="s">
        <v>140</v>
      </c>
      <c r="J7" s="4" t="s">
        <v>112</v>
      </c>
      <c r="K7" s="4" t="s">
        <v>42</v>
      </c>
    </row>
    <row r="8" spans="1:11">
      <c r="A8" s="4">
        <v>6</v>
      </c>
      <c r="B8" s="4" t="s">
        <v>26</v>
      </c>
      <c r="C8" s="4" t="s">
        <v>18</v>
      </c>
      <c r="D8" s="4" t="s">
        <v>74</v>
      </c>
      <c r="E8" s="4" t="s">
        <v>150</v>
      </c>
      <c r="G8" s="4">
        <v>6</v>
      </c>
      <c r="H8" s="4" t="s">
        <v>141</v>
      </c>
      <c r="I8" s="4" t="s">
        <v>142</v>
      </c>
      <c r="J8" s="4" t="s">
        <v>73</v>
      </c>
      <c r="K8" s="4" t="s">
        <v>42</v>
      </c>
    </row>
    <row r="9" spans="1:11">
      <c r="A9" s="4">
        <v>7</v>
      </c>
      <c r="B9" s="4" t="s">
        <v>10</v>
      </c>
      <c r="C9" s="4" t="s">
        <v>11</v>
      </c>
      <c r="D9" s="4" t="s">
        <v>75</v>
      </c>
      <c r="E9" s="4" t="s">
        <v>69</v>
      </c>
      <c r="G9" s="4">
        <v>7</v>
      </c>
      <c r="H9" s="4" t="s">
        <v>54</v>
      </c>
      <c r="I9" s="4" t="s">
        <v>55</v>
      </c>
      <c r="J9" s="4" t="s">
        <v>72</v>
      </c>
      <c r="K9" s="4" t="s">
        <v>69</v>
      </c>
    </row>
    <row r="10" spans="1:11">
      <c r="A10" s="4">
        <v>8</v>
      </c>
      <c r="B10" s="4" t="s">
        <v>3</v>
      </c>
      <c r="C10" s="4" t="s">
        <v>56</v>
      </c>
      <c r="D10" s="4" t="s">
        <v>74</v>
      </c>
      <c r="E10" s="4" t="s">
        <v>69</v>
      </c>
      <c r="G10" s="4">
        <v>8</v>
      </c>
      <c r="H10" s="4" t="s">
        <v>144</v>
      </c>
      <c r="I10" s="4" t="s">
        <v>145</v>
      </c>
      <c r="J10" s="4" t="s">
        <v>71</v>
      </c>
      <c r="K10" s="4" t="s">
        <v>69</v>
      </c>
    </row>
    <row r="11" spans="1:11">
      <c r="A11" s="4">
        <v>9</v>
      </c>
      <c r="B11" s="4" t="s">
        <v>22</v>
      </c>
      <c r="C11" s="4" t="s">
        <v>45</v>
      </c>
      <c r="D11" s="4" t="s">
        <v>79</v>
      </c>
      <c r="E11" s="4" t="s">
        <v>69</v>
      </c>
      <c r="G11" s="4">
        <v>9</v>
      </c>
      <c r="H11" s="4" t="s">
        <v>146</v>
      </c>
      <c r="I11" s="4" t="s">
        <v>147</v>
      </c>
      <c r="J11" s="4" t="s">
        <v>71</v>
      </c>
      <c r="K11" s="4" t="s">
        <v>69</v>
      </c>
    </row>
    <row r="12" spans="1:11">
      <c r="A12" s="4">
        <v>10</v>
      </c>
      <c r="B12" s="4" t="s">
        <v>35</v>
      </c>
      <c r="C12" s="4" t="s">
        <v>44</v>
      </c>
      <c r="D12" s="4" t="s">
        <v>105</v>
      </c>
      <c r="E12" s="4" t="s">
        <v>69</v>
      </c>
      <c r="G12" s="4">
        <v>10</v>
      </c>
      <c r="H12" s="4" t="s">
        <v>148</v>
      </c>
      <c r="I12" s="4" t="s">
        <v>149</v>
      </c>
      <c r="J12" s="4" t="s">
        <v>75</v>
      </c>
      <c r="K12" s="4" t="s">
        <v>69</v>
      </c>
    </row>
  </sheetData>
  <mergeCells count="2">
    <mergeCell ref="A1:E1"/>
    <mergeCell ref="G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Kwalifikacje na MŚ2026</vt:lpstr>
      <vt:lpstr>Kwalifikacje na Sprinty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Szaryński</dc:creator>
  <cp:lastModifiedBy>Łukasz Czerwiec</cp:lastModifiedBy>
  <cp:lastPrinted>2017-06-27T11:25:00Z</cp:lastPrinted>
  <dcterms:created xsi:type="dcterms:W3CDTF">2017-06-02T20:03:50Z</dcterms:created>
  <dcterms:modified xsi:type="dcterms:W3CDTF">2026-07-06T16:38:59Z</dcterms:modified>
</cp:coreProperties>
</file>